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15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7" i="1" l="1"/>
  <c r="K8" i="1" s="1"/>
  <c r="L8" i="1" s="1"/>
  <c r="L9" i="1" s="1"/>
  <c r="L7" i="1" l="1"/>
</calcChain>
</file>

<file path=xl/sharedStrings.xml><?xml version="1.0" encoding="utf-8"?>
<sst xmlns="http://schemas.openxmlformats.org/spreadsheetml/2006/main" count="39" uniqueCount="39">
  <si>
    <t>СПЕЦИФИКАЦИЯ</t>
  </si>
  <si>
    <t>ЛОТ</t>
  </si>
  <si>
    <t>Поставка трубы асбоцементной d-100</t>
  </si>
  <si>
    <t>Отдел капитального строительства (ОКС)</t>
  </si>
  <si>
    <t>Инвестиционная деятельность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</si>
  <si>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</si>
  <si>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</si>
  <si>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</si>
  <si>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</si>
  <si>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</si>
  <si>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</si>
  <si>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</si>
  <si>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</si>
  <si>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</si>
  <si>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</si>
  <si>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</si>
  <si>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</si>
  <si>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</si>
  <si>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</si>
  <si>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15797</t>
  </si>
  <si>
    <t>ТРУБА А/Ц 100 (ШТ)</t>
  </si>
  <si>
    <t>Труба хризолитцементная  безнапорная,  используется при прокладке кабелей телефонной связи и электрокабелей, длина трубы  -3,95м, внутрений и условный  диаметр трубы 100мм,  наружний 118мм , толщина стенки 9 мм,в увязке 61 шт , Величина испытательного даввления для труб  должна быть не менее 0,4 МПа (4 кгс/см). Образцы труб при испытании на раздавливание в водонасыщенном состоянии должны выдерживать нагрузки указанные в 4508 кг согласно ГОСТ 11310-90. Трубы асбестоцементные проводят методами  испытаний соласно   ГОСТ31416-2009,Наличие нормативных документов о качестве,противопожарные сертификаты, протоколы испытаний .</t>
  </si>
  <si>
    <t>шт</t>
  </si>
  <si>
    <t xml:space="preserve">  кол-во: 659; ; Иксанова Ф.С. 89053527779;  кол-во: 272; г.Бирск, ул. Бурновская, д.10; Выдрин Ю.А. 89173483781;  кол-во: 618; г. Мелеуз, ул. Воровского, д.2; Киреева В.Р. 89371692391;  кол-во: 200; с. Месягутово, ул. Коммунистическая, д.24; Фазылов В.С.. 89063756161;  кол-во: 70; г. Сибай, ул. Индустриальное шоссе, д.2; Устьянцева Л.А. 89279417186;  кол-во: 60; г. Стерлитамак, ул. Коммунистическая, д.30; Секварова С.В. 89656487022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</si>
  <si>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</si>
  <si>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</si>
  <si>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</si>
  <si>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</si>
  <si>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</si>
  <si>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</si>
  <si>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не менее 12 месяцев</t>
  </si>
  <si>
    <t>Инициатор закупки:</t>
  </si>
  <si>
    <t>Приложение 1.1</t>
  </si>
  <si>
    <t>1379</t>
  </si>
  <si>
    <t>Яппарова Р.Д. тел.: (347) 221-56-62;  8-901-817-39-50 эл.почта r.yapparova@bashtel.ru</t>
  </si>
  <si>
    <t>Контактное лицо по тех. вопросам</t>
  </si>
  <si>
    <t>Гаврилов В.А. 221-57-20</t>
  </si>
  <si>
    <t xml:space="preserve">2 квартал 2014 -до 23 июня, 3квартал 2014 - до 15 июля </t>
  </si>
  <si>
    <t>Предельная сумма составляет: 650 888,00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</si>
</sst>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tabSelected="1" zoomScale="80" zoomScaleNormal="80" workbookViewId="0">
      <selection activeCell="D15" sqref="D15:M15"/>
    </sheetView>
  </sheetViews>
  <sheetFormatPr defaultRowHeight="15" x14ac:dyDescent="0.25"/>
  <cols>
    <col min="3" max="3" width="22.42578125" customWidth="1"/>
    <col min="4" max="4" width="14.42578125" customWidth="1"/>
    <col min="5" max="5" width="38.28515625" customWidth="1"/>
    <col min="10" max="10" width="22.28515625" customWidth="1"/>
    <col min="11" max="11" width="21.140625" customWidth="1"/>
    <col min="12" max="12" width="20.7109375" customWidth="1"/>
    <col min="13" max="13" width="28.42578125" customWidth="1"/>
  </cols>
  <sheetData>
    <row r="1" spans="1:2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3" t="s">
        <v>32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" t="s">
        <v>1</v>
      </c>
      <c r="B3" s="1" t="s">
        <v>2</v>
      </c>
      <c r="C3" s="16"/>
      <c r="D3" s="16"/>
      <c r="E3" s="15" t="s">
        <v>3</v>
      </c>
      <c r="F3" s="1"/>
      <c r="G3" s="1"/>
      <c r="H3" s="1"/>
      <c r="I3" s="1"/>
      <c r="J3" s="1"/>
      <c r="K3" s="1" t="s">
        <v>4</v>
      </c>
      <c r="L3" s="1"/>
      <c r="M3" s="1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25">
      <c r="A4" s="40" t="s">
        <v>5</v>
      </c>
      <c r="B4" s="42" t="s">
        <v>6</v>
      </c>
      <c r="C4" s="40" t="s">
        <v>7</v>
      </c>
      <c r="D4" s="42" t="s">
        <v>8</v>
      </c>
      <c r="E4" s="40" t="s">
        <v>9</v>
      </c>
      <c r="F4" s="40" t="s">
        <v>10</v>
      </c>
      <c r="G4" s="48" t="s">
        <v>11</v>
      </c>
      <c r="H4" s="49"/>
      <c r="I4" s="50"/>
      <c r="J4" s="46" t="s">
        <v>12</v>
      </c>
      <c r="K4" s="44" t="s">
        <v>13</v>
      </c>
      <c r="L4" s="41" t="s">
        <v>14</v>
      </c>
      <c r="M4" s="40" t="s">
        <v>15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78" customHeight="1" x14ac:dyDescent="0.25">
      <c r="A5" s="40"/>
      <c r="B5" s="43"/>
      <c r="C5" s="40"/>
      <c r="D5" s="43"/>
      <c r="E5" s="40"/>
      <c r="F5" s="40"/>
      <c r="G5" s="5" t="s">
        <v>16</v>
      </c>
      <c r="H5" s="5" t="s">
        <v>17</v>
      </c>
      <c r="I5" s="5" t="s">
        <v>18</v>
      </c>
      <c r="J5" s="47"/>
      <c r="K5" s="45"/>
      <c r="L5" s="41"/>
      <c r="M5" s="40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309" customHeight="1" x14ac:dyDescent="0.25">
      <c r="A7" s="21">
        <v>1</v>
      </c>
      <c r="B7" s="21" t="s">
        <v>19</v>
      </c>
      <c r="C7" s="23" t="s">
        <v>20</v>
      </c>
      <c r="D7" s="23"/>
      <c r="E7" s="2" t="s">
        <v>21</v>
      </c>
      <c r="F7" s="21" t="s">
        <v>22</v>
      </c>
      <c r="G7" s="26">
        <v>1222</v>
      </c>
      <c r="H7" s="22">
        <v>157</v>
      </c>
      <c r="I7" s="22" t="s">
        <v>33</v>
      </c>
      <c r="J7" s="18">
        <v>400</v>
      </c>
      <c r="K7" s="18">
        <f>I7*J7</f>
        <v>551600</v>
      </c>
      <c r="L7" s="18">
        <f>K7*1.18</f>
        <v>650888</v>
      </c>
      <c r="M7" s="2" t="s">
        <v>23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5">
      <c r="A8" s="10"/>
      <c r="B8" s="12"/>
      <c r="C8" s="11"/>
      <c r="D8" s="11"/>
      <c r="E8" s="11"/>
      <c r="F8" s="12"/>
      <c r="G8" s="12"/>
      <c r="H8" s="12"/>
      <c r="I8" s="12"/>
      <c r="J8" s="14"/>
      <c r="K8" s="17">
        <f>K7</f>
        <v>551600</v>
      </c>
      <c r="L8" s="18">
        <f>K8*1.18</f>
        <v>650888</v>
      </c>
      <c r="M8" s="2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9"/>
      <c r="B9" s="9"/>
      <c r="C9" s="3"/>
      <c r="D9" s="3"/>
      <c r="E9" s="3"/>
      <c r="F9" s="9"/>
      <c r="G9" s="9"/>
      <c r="H9" s="9"/>
      <c r="I9" s="9"/>
      <c r="J9" s="9"/>
      <c r="K9" s="19" t="s">
        <v>24</v>
      </c>
      <c r="L9" s="20">
        <f>L8-K8</f>
        <v>99288</v>
      </c>
      <c r="M9" s="25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28" t="s">
        <v>38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28" t="s">
        <v>25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5">
      <c r="A12" s="27" t="s">
        <v>26</v>
      </c>
      <c r="B12" s="27"/>
      <c r="C12" s="27"/>
      <c r="D12" s="33" t="s">
        <v>37</v>
      </c>
      <c r="E12" s="34"/>
      <c r="F12" s="34"/>
      <c r="G12" s="34"/>
      <c r="H12" s="34"/>
      <c r="I12" s="34"/>
      <c r="J12" s="34"/>
      <c r="K12" s="34"/>
      <c r="L12" s="34"/>
      <c r="M12" s="3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27" t="s">
        <v>27</v>
      </c>
      <c r="B13" s="27"/>
      <c r="C13" s="27"/>
      <c r="D13" s="36" t="s">
        <v>28</v>
      </c>
      <c r="E13" s="37"/>
      <c r="F13" s="37"/>
      <c r="G13" s="37"/>
      <c r="H13" s="37"/>
      <c r="I13" s="37"/>
      <c r="J13" s="37"/>
      <c r="K13" s="37"/>
      <c r="L13" s="37"/>
      <c r="M13" s="38"/>
      <c r="N13" s="3"/>
      <c r="O13" s="3"/>
      <c r="P13" s="3"/>
      <c r="Q13" s="3"/>
      <c r="R13" s="3"/>
      <c r="S13" s="1"/>
      <c r="T13" s="1"/>
      <c r="U13" s="1"/>
      <c r="V13" s="1"/>
      <c r="W13" s="1"/>
      <c r="X13" s="1"/>
      <c r="Y13" s="1"/>
      <c r="Z13" s="1"/>
      <c r="AA13" s="1"/>
    </row>
    <row r="14" spans="1:27" s="1" customFormat="1" x14ac:dyDescent="0.25">
      <c r="A14" s="30" t="s">
        <v>29</v>
      </c>
      <c r="B14" s="31"/>
      <c r="C14" s="32"/>
      <c r="D14" s="33" t="s">
        <v>30</v>
      </c>
      <c r="E14" s="34"/>
      <c r="F14" s="34"/>
      <c r="G14" s="34"/>
      <c r="H14" s="34"/>
      <c r="I14" s="34"/>
      <c r="J14" s="34"/>
      <c r="K14" s="34"/>
      <c r="L14" s="34"/>
      <c r="M14" s="35"/>
    </row>
    <row r="15" spans="1:27" s="1" customFormat="1" x14ac:dyDescent="0.25">
      <c r="A15" s="29" t="s">
        <v>31</v>
      </c>
      <c r="B15" s="29"/>
      <c r="C15" s="29"/>
      <c r="D15" s="28" t="s">
        <v>34</v>
      </c>
      <c r="E15" s="28"/>
      <c r="F15" s="28"/>
      <c r="G15" s="28"/>
      <c r="H15" s="28"/>
      <c r="I15" s="28"/>
      <c r="J15" s="28"/>
      <c r="K15" s="28"/>
      <c r="L15" s="28"/>
      <c r="M15" s="28"/>
    </row>
    <row r="16" spans="1:27" s="1" customFormat="1" x14ac:dyDescent="0.25">
      <c r="A16" s="29" t="s">
        <v>35</v>
      </c>
      <c r="B16" s="29"/>
      <c r="C16" s="29"/>
      <c r="D16" s="28" t="s">
        <v>36</v>
      </c>
      <c r="E16" s="28"/>
      <c r="F16" s="28"/>
      <c r="G16" s="28"/>
      <c r="H16" s="28"/>
      <c r="I16" s="28"/>
      <c r="J16" s="28"/>
      <c r="K16" s="28"/>
      <c r="L16" s="28"/>
      <c r="M16" s="28"/>
    </row>
    <row r="17" spans="1:13" x14ac:dyDescent="0.25">
      <c r="A17" s="1"/>
      <c r="B17" s="1"/>
      <c r="C17" s="4"/>
      <c r="D17" s="4"/>
      <c r="E17" s="1"/>
      <c r="F17" s="1"/>
      <c r="G17" s="1"/>
      <c r="H17" s="1"/>
      <c r="I17" s="1"/>
      <c r="J17" s="1"/>
      <c r="K17" s="1"/>
      <c r="L17" s="1"/>
      <c r="M17" s="1"/>
    </row>
  </sheetData>
  <mergeCells count="24">
    <mergeCell ref="A10:M10"/>
    <mergeCell ref="A2:M2"/>
    <mergeCell ref="A4:A5"/>
    <mergeCell ref="C4:C5"/>
    <mergeCell ref="L4:L5"/>
    <mergeCell ref="M4:M5"/>
    <mergeCell ref="E4:E5"/>
    <mergeCell ref="F4:F5"/>
    <mergeCell ref="B4:B5"/>
    <mergeCell ref="D4:D5"/>
    <mergeCell ref="K4:K5"/>
    <mergeCell ref="J4:J5"/>
    <mergeCell ref="G4:I4"/>
    <mergeCell ref="A12:C12"/>
    <mergeCell ref="A11:M11"/>
    <mergeCell ref="A16:C16"/>
    <mergeCell ref="D16:M16"/>
    <mergeCell ref="A14:C14"/>
    <mergeCell ref="D14:M14"/>
    <mergeCell ref="A15:C15"/>
    <mergeCell ref="D15:M15"/>
    <mergeCell ref="A13:C13"/>
    <mergeCell ref="D12:M12"/>
    <mergeCell ref="D13:M13"/>
  </mergeCells>
  <pageMargins left="0.7" right="0.7" top="0.75" bottom="0.75" header="0.3" footer="0.3"/>
  <pageSetup paperSize="9" scale="64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Мигранова Регина Фангизовна</cp:lastModifiedBy>
  <cp:lastPrinted>2014-04-30T05:11:11Z</cp:lastPrinted>
  <dcterms:created xsi:type="dcterms:W3CDTF">2014-04-30T04:59:04Z</dcterms:created>
  <dcterms:modified xsi:type="dcterms:W3CDTF">2014-05-26T04:01:02Z</dcterms:modified>
</cp:coreProperties>
</file>